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2025年大豆种子包衣补贴资金汇总表" sheetId="16" r:id="rId1"/>
    <sheet name="大豆种子包衣补贴明细表" sheetId="17" r:id="rId2"/>
    <sheet name="Sheet1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<sst xmlns="http://schemas.openxmlformats.org/spreadsheetml/2006/main" count="44" uniqueCount="28">
  <si>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磴口县2025年大豆种子包衣补贴资金汇总表</t>
  </si>
  <si>
    <r>
      <rPr>
        <b/>
        <sz val="14"/>
        <rFont val="宋体"/>
        <charset val="134"/>
      </rPr>
      <t xml:space="preserve">填报单位：磴口县农牧和科技局                       单位：亩  元                                                                               </t>
    </r>
    <r>
      <rPr>
        <b/>
        <u/>
        <sz val="14"/>
        <rFont val="宋体"/>
        <charset val="134"/>
      </rPr>
      <t xml:space="preserve">     </t>
    </r>
  </si>
  <si>
    <t xml:space="preserve">      项 目        单 位</t>
  </si>
  <si>
    <t>补贴面积</t>
  </si>
  <si>
    <t>补贴标准</t>
  </si>
  <si>
    <t>补贴金额</t>
  </si>
  <si>
    <t>户数</t>
  </si>
  <si>
    <t>清册号</t>
  </si>
  <si>
    <t>备注</t>
  </si>
  <si>
    <t>巴镇</t>
  </si>
  <si>
    <t>渡口镇</t>
  </si>
  <si>
    <t>沙金套海苏木</t>
  </si>
  <si>
    <t>乌兰布和农场</t>
  </si>
  <si>
    <t>合计</t>
  </si>
  <si>
    <t>磴口县2025年大豆种子包衣补贴资金分配表</t>
  </si>
  <si>
    <r>
      <rPr>
        <b/>
        <sz val="14"/>
        <rFont val="宋体"/>
        <charset val="134"/>
      </rPr>
      <t xml:space="preserve">单位：磴口县农牧和科技局                     单位：亩、斤、  元                                                                              </t>
    </r>
    <r>
      <rPr>
        <b/>
        <u/>
        <sz val="14"/>
        <rFont val="宋体"/>
        <charset val="134"/>
      </rPr>
      <t xml:space="preserve">     </t>
    </r>
  </si>
  <si>
    <t>大豆数量</t>
  </si>
  <si>
    <t>补 贴 面 积</t>
  </si>
  <si>
    <t>刘*旺</t>
  </si>
  <si>
    <t>路*</t>
  </si>
  <si>
    <t>王*民</t>
  </si>
  <si>
    <t>付*山</t>
  </si>
  <si>
    <t>王*铎</t>
  </si>
  <si>
    <t>魏*喜</t>
  </si>
  <si>
    <t>冯*意</t>
  </si>
  <si>
    <t>邱*清</t>
  </si>
  <si>
    <t>杨*强</t>
  </si>
  <si>
    <t>魏金喜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</si>
</sst>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b/>
      <sz val="16"/>
      <color indexed="8"/>
      <name val="宋体"/>
      <charset val="134"/>
    </font>
    <font>
      <b/>
      <sz val="22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indexed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justify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 wrapText="1"/>
    </xf>
    <xf numFmtId="0" fontId="2" fillId="0" borderId="5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justify" wrapText="1"/>
    </xf>
    <xf numFmtId="0" fontId="4" fillId="0" borderId="3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justify" wrapText="1"/>
    </xf>
    <xf numFmtId="0" fontId="4" fillId="0" borderId="5" xfId="0" applyFont="1" applyFill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13" fillId="0" borderId="5" xfId="0" applyFont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1" fillId="0" borderId="2" xfId="0" applyFont="1" applyBorder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Q7" sqref="Q7"/>
    </sheetView>
  </sheetViews>
  <sheetFormatPr defaultColWidth="9" defaultRowHeight="13.5" outlineLevelCol="7"/>
  <cols>
    <col min="1" max="1" width="10.25" customWidth="1"/>
    <col min="2" max="2" width="1.875" customWidth="1"/>
    <col min="3" max="3" width="11.875" customWidth="1"/>
    <col min="4" max="4" width="12.5" customWidth="1"/>
    <col min="5" max="5" width="14.5" customWidth="1"/>
    <col min="6" max="6" width="8.625" customWidth="1"/>
    <col min="7" max="7" width="15.5" customWidth="1"/>
    <col min="8" max="8" width="11.25" customWidth="1"/>
  </cols>
  <sheetData>
    <row r="1" ht="41" customHeight="1" spans="1:8">
      <c r="A1" s="31" t="s">
        <v>0</v>
      </c>
      <c r="B1" s="31"/>
      <c r="C1" s="31"/>
      <c r="D1" s="31"/>
      <c r="E1" s="31"/>
      <c r="F1" s="31"/>
      <c r="G1" s="31"/>
      <c r="H1" s="31"/>
    </row>
    <row r="2" ht="42" customHeight="1" spans="1:8">
      <c r="A2" s="32" t="s">
        <v>1</v>
      </c>
      <c r="B2" s="32"/>
      <c r="C2" s="32"/>
      <c r="D2" s="32"/>
      <c r="E2" s="32"/>
      <c r="F2" s="32"/>
      <c r="G2" s="32"/>
      <c r="H2" s="32"/>
    </row>
    <row r="3" ht="41" customHeight="1" spans="1:8">
      <c r="A3" s="33" t="s">
        <v>2</v>
      </c>
      <c r="B3" s="33"/>
      <c r="C3" s="29" t="s">
        <v>3</v>
      </c>
      <c r="D3" s="34" t="s">
        <v>4</v>
      </c>
      <c r="E3" s="35" t="s">
        <v>5</v>
      </c>
      <c r="F3" s="36" t="s">
        <v>6</v>
      </c>
      <c r="G3" s="29" t="s">
        <v>7</v>
      </c>
      <c r="H3" s="37" t="s">
        <v>8</v>
      </c>
    </row>
    <row r="4" ht="34" customHeight="1" spans="1:8">
      <c r="A4" s="38"/>
      <c r="B4" s="38"/>
      <c r="C4" s="29"/>
      <c r="D4" s="39"/>
      <c r="E4" s="40"/>
      <c r="F4" s="41"/>
      <c r="G4" s="29"/>
      <c r="H4" s="42"/>
    </row>
    <row r="5" ht="59" customHeight="1" spans="1:8">
      <c r="A5" s="43" t="s">
        <v>9</v>
      </c>
      <c r="B5" s="44"/>
      <c r="C5" s="45">
        <v>3249.7</v>
      </c>
      <c r="D5" s="46">
        <v>3.46</v>
      </c>
      <c r="E5" s="47">
        <v>11243.88</v>
      </c>
      <c r="F5" s="48"/>
      <c r="G5" s="29"/>
      <c r="H5" s="49"/>
    </row>
    <row r="6" ht="58" customHeight="1" spans="1:8">
      <c r="A6" s="45" t="s">
        <v>10</v>
      </c>
      <c r="B6" s="45"/>
      <c r="C6" s="45">
        <v>1230.8</v>
      </c>
      <c r="D6" s="46">
        <v>3.47</v>
      </c>
      <c r="E6" s="47">
        <f>C6*D6</f>
        <v>4270.876</v>
      </c>
      <c r="F6" s="50"/>
      <c r="G6" s="29"/>
      <c r="H6" s="51"/>
    </row>
    <row r="7" ht="60" customHeight="1" spans="1:8">
      <c r="A7" s="14" t="s">
        <v>11</v>
      </c>
      <c r="B7" s="15"/>
      <c r="C7" s="45">
        <v>2633.5</v>
      </c>
      <c r="D7" s="46">
        <v>3.47</v>
      </c>
      <c r="E7" s="47">
        <v>9138.24</v>
      </c>
      <c r="F7" s="50"/>
      <c r="G7" s="45"/>
      <c r="H7" s="52"/>
    </row>
    <row r="8" ht="60" customHeight="1" spans="1:8">
      <c r="A8" s="14" t="s">
        <v>12</v>
      </c>
      <c r="B8" s="15"/>
      <c r="C8" s="53">
        <v>100</v>
      </c>
      <c r="D8" s="46">
        <v>3.47</v>
      </c>
      <c r="E8" s="47">
        <f>C8*D8</f>
        <v>347</v>
      </c>
      <c r="F8" s="50"/>
      <c r="G8" s="45"/>
      <c r="H8" s="52"/>
    </row>
    <row r="9" ht="57" customHeight="1" spans="1:8">
      <c r="A9" s="45" t="s">
        <v>13</v>
      </c>
      <c r="B9" s="45"/>
      <c r="C9" s="53">
        <f>SUM(C5:C8)</f>
        <v>7214</v>
      </c>
      <c r="D9" s="54"/>
      <c r="E9" s="53">
        <f>SUM(E5:E8)</f>
        <v>24999.996</v>
      </c>
      <c r="F9" s="50"/>
      <c r="G9" s="45"/>
      <c r="H9" s="52"/>
    </row>
  </sheetData>
  <mergeCells count="14">
    <mergeCell ref="A1:H1"/>
    <mergeCell ref="A2:H2"/>
    <mergeCell ref="A5:B5"/>
    <mergeCell ref="A6:B6"/>
    <mergeCell ref="A7:B7"/>
    <mergeCell ref="A8:B8"/>
    <mergeCell ref="A9:B9"/>
    <mergeCell ref="C3:C4"/>
    <mergeCell ref="D3:D4"/>
    <mergeCell ref="E3:E4"/>
    <mergeCell ref="F3:F4"/>
    <mergeCell ref="G3:G4"/>
    <mergeCell ref="H3:H4"/>
    <mergeCell ref="A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3" workbookViewId="0">
      <selection activeCell="A10" sqref="A10:B10"/>
    </sheetView>
  </sheetViews>
  <sheetFormatPr defaultColWidth="9" defaultRowHeight="13.5" outlineLevelCol="7"/>
  <cols>
    <col min="2" max="2" width="6.875" customWidth="1"/>
    <col min="3" max="3" width="9.875" customWidth="1"/>
    <col min="4" max="4" width="12.875" customWidth="1"/>
    <col min="5" max="5" width="10.75" customWidth="1"/>
    <col min="6" max="6" width="14.375" style="23" customWidth="1"/>
    <col min="8" max="8" width="13.875" customWidth="1"/>
  </cols>
  <sheetData>
    <row r="1" ht="35" customHeight="1" spans="1:8">
      <c r="A1" s="1" t="s">
        <v>14</v>
      </c>
      <c r="B1" s="1"/>
      <c r="C1" s="1"/>
      <c r="D1" s="1"/>
      <c r="E1" s="1"/>
      <c r="F1" s="2"/>
      <c r="G1" s="1"/>
      <c r="H1" s="1"/>
    </row>
    <row r="2" ht="35" customHeight="1" spans="1:8">
      <c r="A2" s="3" t="s">
        <v>15</v>
      </c>
      <c r="B2" s="3"/>
      <c r="C2" s="3"/>
      <c r="D2" s="3"/>
      <c r="E2" s="3"/>
      <c r="F2" s="4"/>
      <c r="G2" s="3"/>
      <c r="H2" s="3"/>
    </row>
    <row r="3" ht="35" customHeight="1" spans="1:8">
      <c r="A3" s="5" t="s">
        <v>2</v>
      </c>
      <c r="B3" s="5"/>
      <c r="C3" s="6" t="s">
        <v>16</v>
      </c>
      <c r="D3" s="6" t="s">
        <v>17</v>
      </c>
      <c r="E3" s="7" t="s">
        <v>4</v>
      </c>
      <c r="F3" s="8" t="s">
        <v>5</v>
      </c>
      <c r="G3" s="9" t="s">
        <v>6</v>
      </c>
      <c r="H3" s="6" t="s">
        <v>7</v>
      </c>
    </row>
    <row r="4" ht="35" customHeight="1" spans="1:8">
      <c r="A4" s="10"/>
      <c r="B4" s="10"/>
      <c r="C4" s="6"/>
      <c r="D4" s="6"/>
      <c r="E4" s="11"/>
      <c r="F4" s="12"/>
      <c r="G4" s="13"/>
      <c r="H4" s="6"/>
    </row>
    <row r="5" ht="46" customHeight="1" spans="1:8">
      <c r="A5" s="24" t="s">
        <v>18</v>
      </c>
      <c r="B5" s="24"/>
      <c r="C5" s="24">
        <v>4500</v>
      </c>
      <c r="D5" s="16">
        <v>750</v>
      </c>
      <c r="E5" s="17">
        <v>3.47</v>
      </c>
      <c r="F5" s="18">
        <f t="shared" ref="F5:F10" si="0">D5*E5</f>
        <v>2602.5</v>
      </c>
      <c r="G5" s="19">
        <v>1</v>
      </c>
      <c r="H5" s="25"/>
    </row>
    <row r="6" ht="40" customHeight="1" spans="1:8">
      <c r="A6" s="24" t="s">
        <v>19</v>
      </c>
      <c r="B6" s="24"/>
      <c r="C6" s="24">
        <v>2000</v>
      </c>
      <c r="D6" s="16">
        <v>333.3</v>
      </c>
      <c r="E6" s="17">
        <v>3.47</v>
      </c>
      <c r="F6" s="18">
        <f t="shared" si="0"/>
        <v>1156.551</v>
      </c>
      <c r="G6" s="19">
        <v>1</v>
      </c>
      <c r="H6" s="25"/>
    </row>
    <row r="7" ht="44" customHeight="1" spans="1:8">
      <c r="A7" s="26" t="s">
        <v>20</v>
      </c>
      <c r="B7" s="27"/>
      <c r="C7" s="27">
        <v>8000</v>
      </c>
      <c r="D7" s="16">
        <v>1230.8</v>
      </c>
      <c r="E7" s="17">
        <v>3.47</v>
      </c>
      <c r="F7" s="18">
        <f t="shared" si="0"/>
        <v>4270.876</v>
      </c>
      <c r="G7" s="19">
        <v>1</v>
      </c>
      <c r="H7" s="28"/>
    </row>
    <row r="8" ht="39" customHeight="1" spans="1:8">
      <c r="A8" s="29" t="s">
        <v>21</v>
      </c>
      <c r="B8" s="29"/>
      <c r="C8" s="29">
        <v>3000</v>
      </c>
      <c r="D8" s="16">
        <v>500</v>
      </c>
      <c r="E8" s="17">
        <v>3.47</v>
      </c>
      <c r="F8" s="18">
        <f t="shared" si="0"/>
        <v>1735</v>
      </c>
      <c r="G8" s="19">
        <v>1</v>
      </c>
      <c r="H8" s="30"/>
    </row>
    <row r="9" ht="42" customHeight="1" spans="1:8">
      <c r="A9" s="14" t="s">
        <v>22</v>
      </c>
      <c r="B9" s="15"/>
      <c r="C9" s="15">
        <v>5400</v>
      </c>
      <c r="D9" s="16">
        <v>885.2</v>
      </c>
      <c r="E9" s="17">
        <v>3.47</v>
      </c>
      <c r="F9" s="18">
        <f t="shared" si="0"/>
        <v>3071.644</v>
      </c>
      <c r="G9" s="19">
        <v>1</v>
      </c>
      <c r="H9" s="6"/>
    </row>
    <row r="10" ht="39" customHeight="1" spans="1:8">
      <c r="A10" s="14" t="s">
        <v>23</v>
      </c>
      <c r="B10" s="15"/>
      <c r="C10" s="15">
        <v>600</v>
      </c>
      <c r="D10" s="16">
        <v>100</v>
      </c>
      <c r="E10" s="17">
        <v>3.47</v>
      </c>
      <c r="F10" s="18">
        <f t="shared" si="0"/>
        <v>347</v>
      </c>
      <c r="G10" s="19">
        <v>1</v>
      </c>
      <c r="H10" s="6"/>
    </row>
    <row r="11" ht="39" customHeight="1" spans="1:8">
      <c r="A11" s="14" t="s">
        <v>24</v>
      </c>
      <c r="B11" s="15"/>
      <c r="C11" s="15">
        <v>21588</v>
      </c>
      <c r="D11" s="16">
        <v>3084</v>
      </c>
      <c r="E11" s="17">
        <v>3.46</v>
      </c>
      <c r="F11" s="18">
        <v>10670.56</v>
      </c>
      <c r="G11" s="19">
        <v>1</v>
      </c>
      <c r="H11" s="6"/>
    </row>
    <row r="12" ht="38" customHeight="1" spans="1:8">
      <c r="A12" s="14" t="s">
        <v>25</v>
      </c>
      <c r="B12" s="15"/>
      <c r="C12" s="15">
        <v>1066</v>
      </c>
      <c r="D12" s="16">
        <v>165</v>
      </c>
      <c r="E12" s="17">
        <v>3.47</v>
      </c>
      <c r="F12" s="16">
        <f>D12*E12</f>
        <v>572.55</v>
      </c>
      <c r="G12" s="19">
        <v>1</v>
      </c>
      <c r="H12" s="20"/>
    </row>
    <row r="13" ht="40" customHeight="1" spans="1:8">
      <c r="A13" s="29" t="s">
        <v>26</v>
      </c>
      <c r="B13" s="29"/>
      <c r="C13" s="15">
        <v>1170</v>
      </c>
      <c r="D13" s="16">
        <v>165.7</v>
      </c>
      <c r="E13" s="17">
        <v>3.46</v>
      </c>
      <c r="F13" s="16">
        <f>D13*E13</f>
        <v>573.322</v>
      </c>
      <c r="G13" s="19">
        <v>1</v>
      </c>
      <c r="H13" s="20"/>
    </row>
    <row r="14" ht="43" customHeight="1" spans="1:8">
      <c r="A14" s="20" t="s">
        <v>13</v>
      </c>
      <c r="B14" s="20"/>
      <c r="C14" s="20"/>
      <c r="D14" s="21">
        <f>SUM(D5:D13)</f>
        <v>7214</v>
      </c>
      <c r="E14" s="22"/>
      <c r="F14" s="16">
        <f>SUM(F5:F13)</f>
        <v>25000.003</v>
      </c>
      <c r="G14" s="19">
        <f>SUM(G5:G13)</f>
        <v>9</v>
      </c>
      <c r="H14" s="20"/>
    </row>
  </sheetData>
  <mergeCells count="19">
    <mergeCell ref="A1:H1"/>
    <mergeCell ref="A2:H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3:C4"/>
    <mergeCell ref="D3:D4"/>
    <mergeCell ref="E3:E4"/>
    <mergeCell ref="F3:F4"/>
    <mergeCell ref="G3:G4"/>
    <mergeCell ref="H3:H4"/>
    <mergeCell ref="A3:B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19" sqref="F19"/>
    </sheetView>
  </sheetViews>
  <sheetFormatPr defaultColWidth="9" defaultRowHeight="13.5" outlineLevelRow="5" outlineLevelCol="7"/>
  <cols>
    <col min="1" max="3" width="10.625" customWidth="1"/>
    <col min="4" max="4" width="12.25" customWidth="1"/>
    <col min="5" max="5" width="13.25" customWidth="1"/>
    <col min="6" max="6" width="13.625" customWidth="1"/>
    <col min="7" max="8" width="10.625" customWidth="1"/>
  </cols>
  <sheetData>
    <row r="1" ht="33" customHeight="1" spans="1:8">
      <c r="A1" s="1" t="s">
        <v>14</v>
      </c>
      <c r="B1" s="1"/>
      <c r="C1" s="1"/>
      <c r="D1" s="1"/>
      <c r="E1" s="1"/>
      <c r="F1" s="2"/>
      <c r="G1" s="1"/>
      <c r="H1" s="1"/>
    </row>
    <row r="2" ht="37" customHeight="1" spans="1:8">
      <c r="A2" s="3" t="s">
        <v>15</v>
      </c>
      <c r="B2" s="3"/>
      <c r="C2" s="3"/>
      <c r="D2" s="3"/>
      <c r="E2" s="3"/>
      <c r="F2" s="4"/>
      <c r="G2" s="3"/>
      <c r="H2" s="3"/>
    </row>
    <row r="3" ht="25" customHeight="1" spans="1:8">
      <c r="A3" s="5" t="s">
        <v>2</v>
      </c>
      <c r="B3" s="5"/>
      <c r="C3" s="6" t="s">
        <v>16</v>
      </c>
      <c r="D3" s="6" t="s">
        <v>17</v>
      </c>
      <c r="E3" s="7" t="s">
        <v>4</v>
      </c>
      <c r="F3" s="8" t="s">
        <v>5</v>
      </c>
      <c r="G3" s="9" t="s">
        <v>6</v>
      </c>
      <c r="H3" s="6" t="s">
        <v>7</v>
      </c>
    </row>
    <row r="4" ht="25" customHeight="1" spans="1:8">
      <c r="A4" s="10"/>
      <c r="B4" s="10"/>
      <c r="C4" s="6"/>
      <c r="D4" s="6"/>
      <c r="E4" s="11"/>
      <c r="F4" s="12"/>
      <c r="G4" s="13"/>
      <c r="H4" s="6"/>
    </row>
    <row r="5" ht="37" customHeight="1" spans="1:8">
      <c r="A5" s="14" t="s">
        <v>27</v>
      </c>
      <c r="B5" s="15"/>
      <c r="C5" s="15">
        <v>600</v>
      </c>
      <c r="D5" s="16">
        <v>100</v>
      </c>
      <c r="E5" s="17">
        <v>3.34</v>
      </c>
      <c r="F5" s="18">
        <f>D5*E5</f>
        <v>334</v>
      </c>
      <c r="G5" s="19">
        <v>1</v>
      </c>
      <c r="H5" s="6"/>
    </row>
    <row r="6" ht="34" customHeight="1" spans="1:8">
      <c r="A6" s="20" t="s">
        <v>13</v>
      </c>
      <c r="B6" s="20"/>
      <c r="C6" s="20"/>
      <c r="D6" s="21">
        <f>SUM(D5:D5)</f>
        <v>100</v>
      </c>
      <c r="E6" s="22"/>
      <c r="F6" s="16">
        <f>SUM(F5:F5)</f>
        <v>334</v>
      </c>
      <c r="G6" s="19">
        <f>SUM(G5:G5)</f>
        <v>1</v>
      </c>
      <c r="H6" s="20"/>
    </row>
  </sheetData>
  <mergeCells count="11">
    <mergeCell ref="A1:H1"/>
    <mergeCell ref="A2:H2"/>
    <mergeCell ref="A5:B5"/>
    <mergeCell ref="A6:B6"/>
    <mergeCell ref="C3:C4"/>
    <mergeCell ref="D3:D4"/>
    <mergeCell ref="E3:E4"/>
    <mergeCell ref="F3:F4"/>
    <mergeCell ref="G3:G4"/>
    <mergeCell ref="H3:H4"/>
    <mergeCell ref="A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2025年大豆种子包衣补贴资金汇总表</vt:lpstr>
      <vt:lpstr>大豆种子包衣补贴明细表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Wahaha！！！</cp:lastModifiedBy>
  <dcterms:created xsi:type="dcterms:W3CDTF">2016-10-10T01:15:00Z</dcterms:created>
  <cp:lastPrinted>2016-11-01T08:24:00Z</cp:lastPrinted>
  <dcterms:modified xsi:type="dcterms:W3CDTF">2025-11-26T08:17:03Z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5477AB95CF0843B6A9609B8D4B765F07_13</vt:lpwstr>
  </property>
</Properties>
</file>