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Sheet1!$A$3:$Q$24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<sst xmlns="http://schemas.openxmlformats.org/spreadsheetml/2006/main" count="305" uniqueCount="156">
  <si>
    <t>磴口县2021年巩固拓展脱贫攻坚成果同乡村振兴项目库新增入库项目清单</t>
  </si>
  <si>
    <t>单位：万元</t>
  </si>
  <si>
    <t>序号</t>
  </si>
  <si>
    <t>苏木镇农场</t>
  </si>
  <si>
    <t>项目名称</t>
  </si>
  <si>
    <t>项目类别</t>
  </si>
  <si>
    <t>建设性质</t>
  </si>
  <si>
    <t>实施地点</t>
  </si>
  <si>
    <t>时间进度</t>
  </si>
  <si>
    <t>责任单位</t>
  </si>
  <si>
    <t>责任人</t>
  </si>
  <si>
    <t>建设任务</t>
  </si>
  <si>
    <t>群众参与</t>
  </si>
  <si>
    <t>带贫减贫机制</t>
  </si>
  <si>
    <t>覆盖贫困户</t>
  </si>
  <si>
    <t>项目总投资（万元）</t>
  </si>
  <si>
    <t>其中：</t>
  </si>
  <si>
    <t>自筹资金</t>
  </si>
  <si>
    <t>绩效目标</t>
  </si>
  <si>
    <t>户数</t>
  </si>
  <si>
    <t>人数</t>
  </si>
  <si>
    <t>扶贫资金</t>
  </si>
  <si>
    <t>磴口县</t>
  </si>
  <si>
    <t>宣传点
购置LED电教配套设备</t>
  </si>
  <si>
    <t>基础设施</t>
  </si>
  <si>
    <t>新建</t>
  </si>
  <si>
    <t>沙金（巴音宝力格、马协会、巴音温都尔、巴音乌拉、巴音布日格）
补隆淖镇（友谊村、团结村、河壕村、新河村）
渡口镇政府、渡口镇（永胜村、南尖子村）、隆盛合镇（新地村、合同村）巴彦高勒镇旧地村</t>
  </si>
  <si>
    <t>2021年</t>
  </si>
  <si>
    <t>民委</t>
  </si>
  <si>
    <t>苏雅拉达来</t>
  </si>
  <si>
    <t>LED电子屏、电脑</t>
  </si>
  <si>
    <t>群众参与项目申报、立项</t>
  </si>
  <si>
    <t>完善基础
设施</t>
  </si>
  <si>
    <t>巴彦高勒镇</t>
  </si>
  <si>
    <t>巴镇北滩村花菇种植项目</t>
  </si>
  <si>
    <t>产业扶贫</t>
  </si>
  <si>
    <t>北滩村</t>
  </si>
  <si>
    <t>温永刚</t>
  </si>
  <si>
    <r>
      <rPr>
        <sz val="9"/>
        <color rgb="FF000000"/>
        <rFont val="仿宋_GB2312"/>
        <charset val="134"/>
      </rPr>
      <t>双层钢架出菇棚 67亩，每亩96000，总价6432000元；钢架育菇棚 25亩，每亩75000，总价1875000元；冷库 300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 xml:space="preserve"> 每平米5500，总价1650000元；彩钢车间（砖混）700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，每平米1500，总价1050000元；锅炉房（砖混）50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，每平米3000，总价150000元；蒸锅（混凝土预制） 10个 每个35000，总价350000元；晾晒场（混凝土硬化）1500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 xml:space="preserve"> 每平米300，总价450000元；深井1口，每口80000总价80000元；制棒设备（4工位）1套 348000元；砂石路1.5公里 每公里150000，总价225000元；滴管（PE120) 3000米 每米50，150000元；变压器 1套 1200000元；生活用房（砖混）200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，每平米3000，总价600000元；办公用房（砖混）150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，每平米3000，总价450000元；土方回填40000m</t>
    </r>
    <r>
      <rPr>
        <sz val="9"/>
        <color rgb="FF000000"/>
        <rFont val="宋体"/>
        <charset val="134"/>
      </rPr>
      <t>³</t>
    </r>
    <r>
      <rPr>
        <sz val="9"/>
        <color rgb="FF000000"/>
        <rFont val="仿宋_GB2312"/>
        <charset val="134"/>
      </rPr>
      <t>，每立方米20，总价800000元；排水管（硬化）3.5公里，每公里100000，总价350000元；30铲车1台，80000元；
3—5吨叉车1台，70000元；蒸锅菌菇架200个，每个6000，总价1200000元；电三轮（工程车）8台，每台12000，总价96000元；锅炉（3吨常压蒸汽烧煤）1套，总价300000元；地泵（100吨）1套，240000元；升降地泵（5吨）1套，32000元；烘干设备1套，310000元；育菌棚取暖锅炉（包含风带）50套，每套16000，总价800000元。</t>
    </r>
  </si>
  <si>
    <t>发展主导产业，壮大村集体经济，带动贫困户稳定增收。</t>
  </si>
  <si>
    <t>99人</t>
  </si>
  <si>
    <t>带动贫困户每年人均分红1000元，北滩村集体经济增收5万元，初步实现村集体经济突破10万元的目标。</t>
  </si>
  <si>
    <t>渡口镇</t>
  </si>
  <si>
    <t>南滩村产业项目</t>
  </si>
  <si>
    <t>产业发展</t>
  </si>
  <si>
    <t>扩建</t>
  </si>
  <si>
    <t>南滩村</t>
  </si>
  <si>
    <t>徐海军</t>
  </si>
  <si>
    <t>新建仓储库房440平米，硬化库房面积2300平米，购置选机2台，输送带1部，小型装载机1台，新建地磅（150吨）一座及配套设施，管护、办公用房120平方米（办公设备两套），配套路灯15盏。</t>
  </si>
  <si>
    <t>产业扶贫带动贫困户</t>
  </si>
  <si>
    <t>项目建成后带动村集体经济增收，带动周边农牧户劳动就业，带动贫困户10户15人。</t>
  </si>
  <si>
    <t>补隆淖镇</t>
  </si>
  <si>
    <t>新河产业园配套设施项目</t>
  </si>
  <si>
    <t>新河村委会</t>
  </si>
  <si>
    <t>高广胜</t>
  </si>
  <si>
    <t>花菇出菇棚排水设施</t>
  </si>
  <si>
    <t>发展壮大扶贫产业，带动贫困户稳定增收</t>
  </si>
  <si>
    <t>沙金套海苏木</t>
  </si>
  <si>
    <t>饲草料仓储库</t>
  </si>
  <si>
    <t>巴音温都尔</t>
  </si>
  <si>
    <t>沙金</t>
  </si>
  <si>
    <t>吴彦杰</t>
  </si>
  <si>
    <t>新建2000平方米饲草料储备库、地秤1台、场地硬化、包括相关配套基础设施。</t>
  </si>
  <si>
    <t>促进嘎查集体经济增收、
村民增收</t>
  </si>
  <si>
    <t>发展壮大产业，发展带动村集体经济，发展村民增收</t>
  </si>
  <si>
    <t>通信线路工程项目</t>
  </si>
  <si>
    <t>巴音乌拉
那仁宝力格
巴音布日格</t>
  </si>
  <si>
    <t>新建四处光缆引接，建设拉运站10个，新增F900RRU2个。</t>
  </si>
  <si>
    <t>改善基础设施</t>
  </si>
  <si>
    <t>完善基础设施</t>
  </si>
  <si>
    <t>马协会基地完善基础配套设施</t>
  </si>
  <si>
    <t>那仁宝力格嘎查</t>
  </si>
  <si>
    <t>马协会基地新购置蒙古包5座、马圈2000平米、蒙古马精神标识雕塑。</t>
  </si>
  <si>
    <t>发展壮大当地旅游产业</t>
  </si>
  <si>
    <t>沙金苏木</t>
  </si>
  <si>
    <t>烘干塔、仓储库</t>
  </si>
  <si>
    <t>温都尔毛道嘎查</t>
  </si>
  <si>
    <t>新建占地100亩，仓储库9000平米、道路场地硬化9000平方米，玉米烘干塔1座，地秤2台（其他配套电力等基础设施）</t>
  </si>
  <si>
    <t>社会资本参与项目申报和立项</t>
  </si>
  <si>
    <t>促进就业、覆盖贫困户</t>
  </si>
  <si>
    <t>引入社会资本，以乡村振兴产业发展为基础，带动由劳动能力贫困户增收，无劳动能力贫困户分红</t>
  </si>
  <si>
    <t>巴音毛道嘎查</t>
  </si>
  <si>
    <t>新建3000平米饲草料储备库、地秤1台（包括基础设施）</t>
  </si>
  <si>
    <t>促进嘎查增收、贫困户增收</t>
  </si>
  <si>
    <t>发展壮大扶贫产业，带动贫困户稳定增收，无劳动能力贫困户分红</t>
  </si>
  <si>
    <t>仓储库</t>
  </si>
  <si>
    <t>改扩建</t>
  </si>
  <si>
    <t>包勒浩特</t>
  </si>
  <si>
    <t>库房1500平方米，配套地秤1台、选机3台、电力配套及相关配套设施。</t>
  </si>
  <si>
    <t>隆盛合镇</t>
  </si>
  <si>
    <t>民兴村产业园扩建项目</t>
  </si>
  <si>
    <t>隆盛合镇民兴村</t>
  </si>
  <si>
    <t>民兴村</t>
  </si>
  <si>
    <t>李根宏</t>
  </si>
  <si>
    <t>安装滴灌主管道2300米，配套机电井1眼，改造旧机电井1眼，瓜果市场拉沙垫高3500m³，架设低压线路400米。</t>
  </si>
  <si>
    <t>公地村设施农业及瓜果市场建设项目</t>
  </si>
  <si>
    <t>隆盛合镇公地村</t>
  </si>
  <si>
    <t>公地村</t>
  </si>
  <si>
    <t>李万红</t>
  </si>
  <si>
    <t>新建瓜果市场硬化1500㎡，彩钢棚500㎡，彩钢房100㎡，拉沙垫高20000m³。</t>
  </si>
  <si>
    <t>黎明村设施农业建设项目</t>
  </si>
  <si>
    <t>隆盛合镇黎明村</t>
  </si>
  <si>
    <t>黎明村</t>
  </si>
  <si>
    <t>盛巨才</t>
  </si>
  <si>
    <t>滴管配套设施安装滴灌主管道800米，配套的机电井1眼。</t>
  </si>
  <si>
    <t>隆盛合镇新地村农田水利</t>
  </si>
  <si>
    <t>新地村</t>
  </si>
  <si>
    <t>2021</t>
  </si>
  <si>
    <t>方万新</t>
  </si>
  <si>
    <t>衬砌取渠道1.5公里，开口3米，渠底0.8米，高1.2米，毛渠口24个，户家闸口8个，节制闸3个，桥2座，6米宽1个，4米宽1个</t>
  </si>
  <si>
    <t>改善农田水利设施条件</t>
  </si>
  <si>
    <t>改善生产条件，增加收入。</t>
  </si>
  <si>
    <t>隆盛合镇黎明村农田水利</t>
  </si>
  <si>
    <t>黎明村建设灌溉渠4.2公里，其中黎明三社1.5公里，灌溉412亩，底1米，渠开口1.6米；黎明六社汤家地渠1.6公里，灌溉面积1285亩，底1米，开口1.6米；黎明六社东沙窝渠1.1公里，灌溉面积515亩，底1米，开口2.2米。</t>
  </si>
  <si>
    <t>隆盛合镇合同村农田水利</t>
  </si>
  <si>
    <t>合同村</t>
  </si>
  <si>
    <t>罗生彪</t>
  </si>
  <si>
    <t>衬砌合同村七社建设渠0.65公里，开口3米，渠底1米</t>
  </si>
  <si>
    <t>隆盛合镇民兴村农田水利</t>
  </si>
  <si>
    <t>民兴村需衬砌渠1.7公里，其中一社农渠0.8公里，开口2.5米，底1米，桥2个，宽4米，腰闸2个，毛渠口5个；一二社刘家渠0.45公里，开口2.5米，底1米，桥4个，宽4米，腰闸2个。毛渠口3个；民兴二社、三社仇家渠0.45公里，开口2.5米，底1米，桥4个，宽4米，腰闸2个，毛渠口3个。</t>
  </si>
  <si>
    <t>隆盛合镇海子沿村农田水利</t>
  </si>
  <si>
    <t>海子沿村</t>
  </si>
  <si>
    <t>崔希望</t>
  </si>
  <si>
    <t>海子沿需新衬砌4.8公里，其中海子沿四社斗渠2.5公里米重新衬砌，开口3.6米，渠底1米，需桥7座（4米宽），涵管桥8个，毛渠24个，地口22个，节制闸6个，通海子沿五社渠口1个；海子沿二乌拉河南渠0.8公里，开口2.8米，渠底1.5米，桥2座，4米宽，节制闸3个，地口29个，毛渠口1个；海子沿一社乌拉河1.5公里，开口3.2米，渠底0.8米，桥1个，4米宽，地口85个，毛渠26个，节制闸2个。</t>
  </si>
  <si>
    <t>水泥路800米，田间路500米。</t>
  </si>
  <si>
    <t>那仁宝力格
巴音乌拉
阿茨
巴彦套海
巴音毛道
哈业乌素         召滩嘎查
集体经济发展项目</t>
  </si>
  <si>
    <t>那仁宝力格</t>
  </si>
  <si>
    <t>1.那仁宝力格嘎查活畜交易市场饲养棚圈改造；2..那仁宝力格嘎查活畜交易市场配套设施购买（羊槽、小型铲车一台、饲料投喂机、饲料搅拌机.机井等相关配套设施）
3.各嘎查购入基础母羊50只，共计350只</t>
  </si>
  <si>
    <t>发展壮大扶贫产业，增加村集体经济收入，带动贫困户稳定增收</t>
  </si>
  <si>
    <t>召滩嘎查瓜果交易市场基础设施完善项目</t>
  </si>
  <si>
    <t>召滩嘎查</t>
  </si>
  <si>
    <t xml:space="preserve">1、场地硬化4200平方米；
2、150吨地磅一台；
3、30平方米磅房一座；
4、伸缩大门一座；
5、100型变台一座，600米高低压线路配套设施
</t>
  </si>
  <si>
    <t>农垦乌兰布和农场有限责任公司</t>
  </si>
  <si>
    <t>磴口县农垦乌兰布和农场有限责任公司2021年扶贫草库建设项目</t>
  </si>
  <si>
    <t>七分场</t>
  </si>
  <si>
    <t>乌兰布和农场</t>
  </si>
  <si>
    <t>路建成</t>
  </si>
  <si>
    <t>建设钢结构草库4000平米、120吨地泵一台、泵房51.84平米、变压器一台套、铺设场地8800平米。</t>
  </si>
  <si>
    <t>农场经营，直接带动贫困人口参与务工和直接分红，吸纳农场职工群众参与合作经营、运输。</t>
  </si>
  <si>
    <t>带动无劳动力、弱劳力贫困户16户34人年均分红1000元，吸纳有劳动能力29户52人务工年均工资5000元，带动220户职工群众年户均增收6000元。预计年均创收近60万元。</t>
  </si>
  <si>
    <t>农垦哈腾套海农场有限责任公司</t>
  </si>
  <si>
    <t>哈腾套海农场一分场瓜果集散服务点项目</t>
  </si>
  <si>
    <t>一分场</t>
  </si>
  <si>
    <t>哈腾套海农场</t>
  </si>
  <si>
    <t>刘刚</t>
  </si>
  <si>
    <r>
      <rPr>
        <sz val="10"/>
        <rFont val="宋体"/>
        <charset val="134"/>
        <scheme val="minor"/>
      </rPr>
      <t>新建瓜果集散点12000</t>
    </r>
    <r>
      <rPr>
        <sz val="10"/>
        <rFont val="宋体"/>
        <charset val="134"/>
        <scheme val="minor"/>
      </rPr>
      <t>㎡</t>
    </r>
    <r>
      <rPr>
        <sz val="10"/>
        <rFont val="宋体"/>
        <charset val="134"/>
        <scheme val="minor"/>
      </rPr>
      <t>，回填土方18800m</t>
    </r>
    <r>
      <rPr>
        <sz val="10"/>
        <rFont val="宋体"/>
        <charset val="134"/>
        <scheme val="minor"/>
      </rPr>
      <t>³</t>
    </r>
    <r>
      <rPr>
        <sz val="10"/>
        <rFont val="宋体"/>
        <charset val="134"/>
        <scheme val="minor"/>
      </rPr>
      <t>，混凝土硬化3400</t>
    </r>
    <r>
      <rPr>
        <sz val="10"/>
        <rFont val="宋体"/>
        <charset val="134"/>
        <scheme val="minor"/>
      </rPr>
      <t>㎡</t>
    </r>
    <r>
      <rPr>
        <sz val="10"/>
        <rFont val="宋体"/>
        <charset val="134"/>
        <scheme val="minor"/>
      </rPr>
      <t>，钢架大棚（库）1500</t>
    </r>
    <r>
      <rPr>
        <sz val="10"/>
        <rFont val="宋体"/>
        <charset val="134"/>
        <scheme val="minor"/>
      </rPr>
      <t>㎡</t>
    </r>
    <r>
      <rPr>
        <sz val="10"/>
        <rFont val="宋体"/>
        <charset val="134"/>
        <scheme val="minor"/>
      </rPr>
      <t>，冷藏库150</t>
    </r>
    <r>
      <rPr>
        <sz val="10"/>
        <rFont val="宋体"/>
        <charset val="134"/>
        <scheme val="minor"/>
      </rPr>
      <t>㎡</t>
    </r>
    <r>
      <rPr>
        <sz val="10"/>
        <rFont val="宋体"/>
        <charset val="134"/>
        <scheme val="minor"/>
      </rPr>
      <t>，水冲厕所一座30</t>
    </r>
    <r>
      <rPr>
        <sz val="10"/>
        <rFont val="宋体"/>
        <charset val="134"/>
        <scheme val="minor"/>
      </rPr>
      <t>㎡</t>
    </r>
    <r>
      <rPr>
        <sz val="10"/>
        <rFont val="宋体"/>
        <charset val="134"/>
        <scheme val="minor"/>
      </rPr>
      <t>，给水管道200米，排污管道300米，地磅一台100吨。</t>
    </r>
  </si>
  <si>
    <t>群众参与立项、申报</t>
  </si>
  <si>
    <t>建设瓜果集散服务点可以有效规范市场交易，便于安全监管、统一标准，解决贫困户瓜果“卖难”的问题，为贫困户及农户的增收创造条件，实现农场增效农户增收。</t>
  </si>
  <si>
    <t>农垦纳林套海农场有限责任公司</t>
  </si>
  <si>
    <t>纳林套海农场五分场瓜果集散服务点项目</t>
  </si>
  <si>
    <t>纳林套海农场五分场</t>
  </si>
  <si>
    <t>何立新</t>
  </si>
  <si>
    <t>混凝土硬化7000㎡，新建钢架大棚1045㎡，新建彩钢库房540㎡，维修库房375㎡，新建180吨地磅一台及彩钢磅房15㎡，新建标牌，供电线路833米。</t>
  </si>
  <si>
    <t>解决贫困户瓜果“卖难”的问题</t>
  </si>
  <si>
    <t>建设瓜果集散服务点可以有效的减少经纪人的数量和层级，减少流通环节，规范市场交易，有效的解决贫困户瓜果“卖难”的问题，为贫困户及农户的增收创造条件，实现农场增效农户增收。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</si>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</sst>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9"/>
      <color rgb="FF000000"/>
      <name val="仿宋_GB2312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28" fillId="32" borderId="12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 wrapText="1" indent="2"/>
    </xf>
    <xf numFmtId="0" fontId="5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4 6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tabSelected="1" topLeftCell="A26" workbookViewId="0">
      <selection activeCell="A12" sqref="$A12:$XFD12"/>
    </sheetView>
  </sheetViews>
  <sheetFormatPr defaultColWidth="9" defaultRowHeight="13.5"/>
  <cols>
    <col min="1" max="1" width="4" customWidth="1"/>
    <col min="2" max="2" width="10.5" customWidth="1"/>
    <col min="3" max="3" width="11" customWidth="1"/>
    <col min="6" max="6" width="29.5" customWidth="1"/>
    <col min="10" max="10" width="36.625" customWidth="1"/>
    <col min="12" max="12" width="11.625" customWidth="1"/>
    <col min="15" max="16" width="10.375"/>
    <col min="17" max="17" width="7.875" customWidth="1"/>
    <col min="18" max="18" width="19.875" customWidth="1"/>
  </cols>
  <sheetData>
    <row r="1" ht="32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6"/>
      <c r="K1" s="2"/>
      <c r="L1" s="26"/>
      <c r="M1" s="2"/>
      <c r="N1" s="2"/>
      <c r="O1" s="2"/>
      <c r="P1" s="2"/>
      <c r="Q1" s="2"/>
      <c r="R1" s="26"/>
    </row>
    <row r="2" ht="21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27"/>
      <c r="K2" s="3"/>
      <c r="L2" s="27"/>
      <c r="M2" s="3"/>
      <c r="N2" s="3"/>
      <c r="O2" s="3"/>
      <c r="P2" s="3"/>
      <c r="Q2" s="3"/>
      <c r="R2" s="27"/>
    </row>
    <row r="3" ht="21" customHeight="1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/>
      <c r="O3" s="4" t="s">
        <v>15</v>
      </c>
      <c r="P3" s="4" t="s">
        <v>16</v>
      </c>
      <c r="Q3" s="32" t="s">
        <v>17</v>
      </c>
      <c r="R3" s="4" t="s">
        <v>18</v>
      </c>
    </row>
    <row r="4" ht="21" customHeight="1" spans="1:1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 t="s">
        <v>19</v>
      </c>
      <c r="N4" s="4" t="s">
        <v>20</v>
      </c>
      <c r="O4" s="4"/>
      <c r="P4" s="4" t="s">
        <v>21</v>
      </c>
      <c r="Q4" s="33"/>
      <c r="R4" s="4"/>
    </row>
    <row r="5" ht="114" customHeight="1" spans="1:18">
      <c r="A5" s="5">
        <v>1</v>
      </c>
      <c r="B5" s="6" t="s">
        <v>22</v>
      </c>
      <c r="C5" s="6" t="s">
        <v>23</v>
      </c>
      <c r="D5" s="6" t="s">
        <v>24</v>
      </c>
      <c r="E5" s="6" t="s">
        <v>25</v>
      </c>
      <c r="F5" s="6" t="s">
        <v>26</v>
      </c>
      <c r="G5" s="6" t="s">
        <v>27</v>
      </c>
      <c r="H5" s="6" t="s">
        <v>28</v>
      </c>
      <c r="I5" s="6" t="s">
        <v>29</v>
      </c>
      <c r="J5" s="6" t="s">
        <v>30</v>
      </c>
      <c r="K5" s="10" t="s">
        <v>31</v>
      </c>
      <c r="L5" s="6" t="s">
        <v>32</v>
      </c>
      <c r="M5" s="6"/>
      <c r="N5" s="6"/>
      <c r="O5" s="6">
        <v>120</v>
      </c>
      <c r="P5" s="6">
        <v>120</v>
      </c>
      <c r="Q5" s="6"/>
      <c r="R5" s="6" t="s">
        <v>32</v>
      </c>
    </row>
    <row r="6" ht="270" customHeight="1" spans="1:18">
      <c r="A6" s="5">
        <v>2</v>
      </c>
      <c r="B6" s="7" t="s">
        <v>33</v>
      </c>
      <c r="C6" s="7" t="s">
        <v>34</v>
      </c>
      <c r="D6" s="7" t="s">
        <v>35</v>
      </c>
      <c r="E6" s="7" t="s">
        <v>25</v>
      </c>
      <c r="F6" s="7" t="s">
        <v>36</v>
      </c>
      <c r="G6" s="7">
        <v>2021</v>
      </c>
      <c r="H6" s="7" t="s">
        <v>36</v>
      </c>
      <c r="I6" s="7" t="s">
        <v>37</v>
      </c>
      <c r="J6" s="28" t="s">
        <v>38</v>
      </c>
      <c r="K6" s="7" t="s">
        <v>31</v>
      </c>
      <c r="L6" s="7" t="s">
        <v>39</v>
      </c>
      <c r="M6" s="7">
        <v>60</v>
      </c>
      <c r="N6" s="7" t="s">
        <v>40</v>
      </c>
      <c r="O6" s="7">
        <v>1600</v>
      </c>
      <c r="P6" s="7">
        <v>1600</v>
      </c>
      <c r="Q6" s="6"/>
      <c r="R6" s="7" t="s">
        <v>41</v>
      </c>
    </row>
    <row r="7" ht="81" customHeight="1" spans="1:18">
      <c r="A7" s="5">
        <v>3</v>
      </c>
      <c r="B7" s="8" t="s">
        <v>42</v>
      </c>
      <c r="C7" s="9" t="s">
        <v>43</v>
      </c>
      <c r="D7" s="10" t="s">
        <v>44</v>
      </c>
      <c r="E7" s="10" t="s">
        <v>45</v>
      </c>
      <c r="F7" s="9" t="s">
        <v>46</v>
      </c>
      <c r="G7" s="9">
        <v>2021</v>
      </c>
      <c r="H7" s="9" t="s">
        <v>46</v>
      </c>
      <c r="I7" s="9" t="s">
        <v>47</v>
      </c>
      <c r="J7" s="9" t="s">
        <v>48</v>
      </c>
      <c r="K7" s="9" t="s">
        <v>31</v>
      </c>
      <c r="L7" s="10" t="s">
        <v>49</v>
      </c>
      <c r="M7" s="10">
        <v>10</v>
      </c>
      <c r="N7" s="10">
        <v>15</v>
      </c>
      <c r="O7" s="9">
        <v>100</v>
      </c>
      <c r="P7" s="9">
        <v>100</v>
      </c>
      <c r="Q7" s="9"/>
      <c r="R7" s="10" t="s">
        <v>50</v>
      </c>
    </row>
    <row r="8" ht="49" customHeight="1" spans="1:18">
      <c r="A8" s="5">
        <v>4</v>
      </c>
      <c r="B8" s="10" t="s">
        <v>51</v>
      </c>
      <c r="C8" s="11" t="s">
        <v>52</v>
      </c>
      <c r="D8" s="6" t="s">
        <v>44</v>
      </c>
      <c r="E8" s="10" t="s">
        <v>45</v>
      </c>
      <c r="F8" s="10" t="s">
        <v>53</v>
      </c>
      <c r="G8" s="10" t="s">
        <v>27</v>
      </c>
      <c r="H8" s="10" t="s">
        <v>53</v>
      </c>
      <c r="I8" s="10" t="s">
        <v>54</v>
      </c>
      <c r="J8" s="10" t="s">
        <v>55</v>
      </c>
      <c r="K8" s="10" t="s">
        <v>31</v>
      </c>
      <c r="L8" s="10" t="s">
        <v>49</v>
      </c>
      <c r="M8" s="9">
        <v>33</v>
      </c>
      <c r="N8" s="9">
        <v>60</v>
      </c>
      <c r="O8" s="10">
        <v>28</v>
      </c>
      <c r="P8" s="10">
        <v>28</v>
      </c>
      <c r="Q8" s="10"/>
      <c r="R8" s="10" t="s">
        <v>56</v>
      </c>
    </row>
    <row r="9" ht="69" customHeight="1" spans="1:18">
      <c r="A9" s="5">
        <v>5</v>
      </c>
      <c r="B9" s="6" t="s">
        <v>57</v>
      </c>
      <c r="C9" s="6" t="s">
        <v>58</v>
      </c>
      <c r="D9" s="6" t="s">
        <v>44</v>
      </c>
      <c r="E9" s="6" t="s">
        <v>25</v>
      </c>
      <c r="F9" s="6" t="s">
        <v>59</v>
      </c>
      <c r="G9" s="6" t="s">
        <v>27</v>
      </c>
      <c r="H9" s="6" t="s">
        <v>60</v>
      </c>
      <c r="I9" s="6" t="s">
        <v>61</v>
      </c>
      <c r="J9" s="6" t="s">
        <v>62</v>
      </c>
      <c r="K9" s="10" t="s">
        <v>31</v>
      </c>
      <c r="L9" s="6" t="s">
        <v>63</v>
      </c>
      <c r="M9" s="6">
        <v>10</v>
      </c>
      <c r="N9" s="6">
        <v>16</v>
      </c>
      <c r="O9" s="6">
        <v>200</v>
      </c>
      <c r="P9" s="6">
        <v>200</v>
      </c>
      <c r="Q9" s="6"/>
      <c r="R9" s="6" t="s">
        <v>64</v>
      </c>
    </row>
    <row r="10" ht="67" customHeight="1" spans="1:18">
      <c r="A10" s="5">
        <v>6</v>
      </c>
      <c r="B10" s="6" t="s">
        <v>57</v>
      </c>
      <c r="C10" s="6" t="s">
        <v>65</v>
      </c>
      <c r="D10" s="6" t="s">
        <v>24</v>
      </c>
      <c r="E10" s="6" t="s">
        <v>25</v>
      </c>
      <c r="F10" s="6" t="s">
        <v>66</v>
      </c>
      <c r="G10" s="6" t="s">
        <v>27</v>
      </c>
      <c r="H10" s="6" t="s">
        <v>28</v>
      </c>
      <c r="I10" s="6" t="s">
        <v>29</v>
      </c>
      <c r="J10" s="6" t="s">
        <v>67</v>
      </c>
      <c r="K10" s="10" t="s">
        <v>31</v>
      </c>
      <c r="L10" s="6" t="s">
        <v>68</v>
      </c>
      <c r="M10" s="6"/>
      <c r="N10" s="6"/>
      <c r="O10" s="6">
        <v>50</v>
      </c>
      <c r="P10" s="6">
        <v>50</v>
      </c>
      <c r="Q10" s="6"/>
      <c r="R10" s="6" t="s">
        <v>69</v>
      </c>
    </row>
    <row r="11" ht="57" customHeight="1" spans="1:18">
      <c r="A11" s="5">
        <v>7</v>
      </c>
      <c r="B11" s="6" t="s">
        <v>57</v>
      </c>
      <c r="C11" s="6" t="s">
        <v>70</v>
      </c>
      <c r="D11" s="6" t="s">
        <v>44</v>
      </c>
      <c r="E11" s="6" t="s">
        <v>25</v>
      </c>
      <c r="F11" s="6" t="s">
        <v>71</v>
      </c>
      <c r="G11" s="6" t="s">
        <v>27</v>
      </c>
      <c r="H11" s="6" t="s">
        <v>28</v>
      </c>
      <c r="I11" s="6" t="s">
        <v>29</v>
      </c>
      <c r="J11" s="6" t="s">
        <v>72</v>
      </c>
      <c r="K11" s="10" t="s">
        <v>31</v>
      </c>
      <c r="L11" s="6" t="s">
        <v>73</v>
      </c>
      <c r="M11" s="6">
        <v>11</v>
      </c>
      <c r="N11" s="6">
        <v>21</v>
      </c>
      <c r="O11" s="6">
        <v>50</v>
      </c>
      <c r="P11" s="6">
        <v>50</v>
      </c>
      <c r="Q11" s="6"/>
      <c r="R11" s="6" t="s">
        <v>68</v>
      </c>
    </row>
    <row r="12" ht="63" customHeight="1" spans="1:18">
      <c r="A12" s="5">
        <v>8</v>
      </c>
      <c r="B12" s="10" t="s">
        <v>74</v>
      </c>
      <c r="C12" s="10" t="s">
        <v>75</v>
      </c>
      <c r="D12" s="10" t="s">
        <v>44</v>
      </c>
      <c r="E12" s="10" t="s">
        <v>25</v>
      </c>
      <c r="F12" s="10" t="s">
        <v>76</v>
      </c>
      <c r="G12" s="10" t="s">
        <v>27</v>
      </c>
      <c r="H12" s="10" t="s">
        <v>57</v>
      </c>
      <c r="I12" s="10" t="s">
        <v>61</v>
      </c>
      <c r="J12" s="10" t="s">
        <v>77</v>
      </c>
      <c r="K12" s="10" t="s">
        <v>78</v>
      </c>
      <c r="L12" s="10" t="s">
        <v>79</v>
      </c>
      <c r="M12" s="10">
        <v>100</v>
      </c>
      <c r="N12" s="10">
        <v>265</v>
      </c>
      <c r="O12" s="10">
        <v>1500</v>
      </c>
      <c r="P12" s="10">
        <v>500</v>
      </c>
      <c r="Q12" s="10"/>
      <c r="R12" s="10" t="s">
        <v>80</v>
      </c>
    </row>
    <row r="13" ht="46" customHeight="1" spans="1:18">
      <c r="A13" s="5">
        <v>9</v>
      </c>
      <c r="B13" s="10" t="s">
        <v>74</v>
      </c>
      <c r="C13" s="10" t="s">
        <v>58</v>
      </c>
      <c r="D13" s="10" t="s">
        <v>44</v>
      </c>
      <c r="E13" s="10" t="s">
        <v>25</v>
      </c>
      <c r="F13" s="10" t="s">
        <v>81</v>
      </c>
      <c r="G13" s="10" t="s">
        <v>27</v>
      </c>
      <c r="H13" s="10" t="s">
        <v>57</v>
      </c>
      <c r="I13" s="10" t="s">
        <v>61</v>
      </c>
      <c r="J13" s="10" t="s">
        <v>82</v>
      </c>
      <c r="K13" s="10" t="s">
        <v>31</v>
      </c>
      <c r="L13" s="10" t="s">
        <v>83</v>
      </c>
      <c r="M13" s="10">
        <v>25</v>
      </c>
      <c r="N13" s="10">
        <v>56</v>
      </c>
      <c r="O13" s="10">
        <v>250</v>
      </c>
      <c r="P13" s="10">
        <v>250</v>
      </c>
      <c r="Q13" s="10"/>
      <c r="R13" s="10" t="s">
        <v>84</v>
      </c>
    </row>
    <row r="14" ht="49" customHeight="1" spans="1:18">
      <c r="A14" s="5">
        <v>10</v>
      </c>
      <c r="B14" s="10" t="s">
        <v>74</v>
      </c>
      <c r="C14" s="10" t="s">
        <v>85</v>
      </c>
      <c r="D14" s="10" t="s">
        <v>44</v>
      </c>
      <c r="E14" s="10" t="s">
        <v>86</v>
      </c>
      <c r="F14" s="10" t="s">
        <v>87</v>
      </c>
      <c r="G14" s="10" t="s">
        <v>27</v>
      </c>
      <c r="H14" s="10" t="s">
        <v>57</v>
      </c>
      <c r="I14" s="10" t="s">
        <v>61</v>
      </c>
      <c r="J14" s="10" t="s">
        <v>88</v>
      </c>
      <c r="K14" s="10" t="s">
        <v>31</v>
      </c>
      <c r="L14" s="10" t="s">
        <v>83</v>
      </c>
      <c r="M14" s="10">
        <v>40</v>
      </c>
      <c r="N14" s="10">
        <v>78</v>
      </c>
      <c r="O14" s="10">
        <v>160</v>
      </c>
      <c r="P14" s="10">
        <v>160</v>
      </c>
      <c r="Q14" s="10"/>
      <c r="R14" s="10" t="s">
        <v>84</v>
      </c>
    </row>
    <row r="15" ht="48" customHeight="1" spans="1:18">
      <c r="A15" s="5">
        <v>11</v>
      </c>
      <c r="B15" s="12" t="s">
        <v>89</v>
      </c>
      <c r="C15" s="13" t="s">
        <v>90</v>
      </c>
      <c r="D15" s="13" t="s">
        <v>44</v>
      </c>
      <c r="E15" s="13" t="s">
        <v>25</v>
      </c>
      <c r="F15" s="13" t="s">
        <v>91</v>
      </c>
      <c r="G15" s="13">
        <v>2021</v>
      </c>
      <c r="H15" s="13" t="s">
        <v>92</v>
      </c>
      <c r="I15" s="13" t="s">
        <v>93</v>
      </c>
      <c r="J15" s="13" t="s">
        <v>94</v>
      </c>
      <c r="K15" s="13" t="s">
        <v>31</v>
      </c>
      <c r="L15" s="13" t="s">
        <v>49</v>
      </c>
      <c r="M15" s="13">
        <v>60</v>
      </c>
      <c r="N15" s="13">
        <v>96</v>
      </c>
      <c r="O15" s="13">
        <v>29.25</v>
      </c>
      <c r="P15" s="13">
        <v>29.25</v>
      </c>
      <c r="Q15" s="13"/>
      <c r="R15" s="13" t="s">
        <v>56</v>
      </c>
    </row>
    <row r="16" ht="48" customHeight="1" spans="1:18">
      <c r="A16" s="5">
        <v>12</v>
      </c>
      <c r="B16" s="12" t="s">
        <v>89</v>
      </c>
      <c r="C16" s="13" t="s">
        <v>95</v>
      </c>
      <c r="D16" s="13" t="s">
        <v>44</v>
      </c>
      <c r="E16" s="13" t="s">
        <v>25</v>
      </c>
      <c r="F16" s="13" t="s">
        <v>96</v>
      </c>
      <c r="G16" s="13">
        <v>2021</v>
      </c>
      <c r="H16" s="13" t="s">
        <v>97</v>
      </c>
      <c r="I16" s="13" t="s">
        <v>98</v>
      </c>
      <c r="J16" s="13" t="s">
        <v>99</v>
      </c>
      <c r="K16" s="13" t="s">
        <v>31</v>
      </c>
      <c r="L16" s="13" t="s">
        <v>49</v>
      </c>
      <c r="M16" s="13">
        <v>72</v>
      </c>
      <c r="N16" s="13">
        <v>106</v>
      </c>
      <c r="O16" s="10">
        <v>65.5</v>
      </c>
      <c r="P16" s="10">
        <v>65.5</v>
      </c>
      <c r="Q16" s="10"/>
      <c r="R16" s="13" t="s">
        <v>56</v>
      </c>
    </row>
    <row r="17" ht="41" customHeight="1" spans="1:18">
      <c r="A17" s="5">
        <v>13</v>
      </c>
      <c r="B17" s="12" t="s">
        <v>89</v>
      </c>
      <c r="C17" s="10" t="s">
        <v>100</v>
      </c>
      <c r="D17" s="10" t="s">
        <v>44</v>
      </c>
      <c r="E17" s="10" t="s">
        <v>25</v>
      </c>
      <c r="F17" s="14" t="s">
        <v>101</v>
      </c>
      <c r="G17" s="10">
        <v>2021</v>
      </c>
      <c r="H17" s="9" t="s">
        <v>102</v>
      </c>
      <c r="I17" s="10" t="s">
        <v>103</v>
      </c>
      <c r="J17" s="13" t="s">
        <v>104</v>
      </c>
      <c r="K17" s="10" t="s">
        <v>31</v>
      </c>
      <c r="L17" s="10" t="s">
        <v>49</v>
      </c>
      <c r="M17" s="10">
        <v>43</v>
      </c>
      <c r="N17" s="10">
        <v>76</v>
      </c>
      <c r="O17" s="10">
        <v>11.8</v>
      </c>
      <c r="P17" s="10">
        <v>11.8</v>
      </c>
      <c r="Q17" s="10"/>
      <c r="R17" s="10" t="s">
        <v>56</v>
      </c>
    </row>
    <row r="18" ht="44" customHeight="1" spans="1:18">
      <c r="A18" s="5">
        <v>14</v>
      </c>
      <c r="B18" s="12" t="s">
        <v>89</v>
      </c>
      <c r="C18" s="10" t="s">
        <v>105</v>
      </c>
      <c r="D18" s="10" t="s">
        <v>44</v>
      </c>
      <c r="E18" s="10" t="s">
        <v>25</v>
      </c>
      <c r="F18" s="10" t="s">
        <v>106</v>
      </c>
      <c r="G18" s="14" t="s">
        <v>107</v>
      </c>
      <c r="H18" s="12" t="s">
        <v>106</v>
      </c>
      <c r="I18" s="10" t="s">
        <v>108</v>
      </c>
      <c r="J18" s="14" t="s">
        <v>109</v>
      </c>
      <c r="K18" s="10" t="s">
        <v>31</v>
      </c>
      <c r="L18" s="13" t="s">
        <v>110</v>
      </c>
      <c r="M18" s="10">
        <v>18</v>
      </c>
      <c r="N18" s="10">
        <v>22</v>
      </c>
      <c r="O18" s="29">
        <v>94.4242</v>
      </c>
      <c r="P18" s="14">
        <v>94.4242</v>
      </c>
      <c r="Q18" s="14"/>
      <c r="R18" s="10" t="s">
        <v>111</v>
      </c>
    </row>
    <row r="19" ht="79" customHeight="1" spans="1:18">
      <c r="A19" s="5">
        <v>15</v>
      </c>
      <c r="B19" s="12" t="s">
        <v>89</v>
      </c>
      <c r="C19" s="10" t="s">
        <v>112</v>
      </c>
      <c r="D19" s="10" t="s">
        <v>44</v>
      </c>
      <c r="E19" s="10" t="s">
        <v>25</v>
      </c>
      <c r="F19" s="10" t="s">
        <v>102</v>
      </c>
      <c r="G19" s="14" t="s">
        <v>107</v>
      </c>
      <c r="H19" s="10" t="s">
        <v>102</v>
      </c>
      <c r="I19" s="10" t="s">
        <v>103</v>
      </c>
      <c r="J19" s="14" t="s">
        <v>113</v>
      </c>
      <c r="K19" s="10" t="s">
        <v>31</v>
      </c>
      <c r="L19" s="13" t="s">
        <v>110</v>
      </c>
      <c r="M19" s="8">
        <v>24</v>
      </c>
      <c r="N19" s="8">
        <v>39</v>
      </c>
      <c r="O19" s="29">
        <v>136.2639</v>
      </c>
      <c r="P19" s="14">
        <v>136.2639</v>
      </c>
      <c r="Q19" s="14"/>
      <c r="R19" s="10" t="s">
        <v>111</v>
      </c>
    </row>
    <row r="20" ht="42" customHeight="1" spans="1:18">
      <c r="A20" s="5">
        <v>16</v>
      </c>
      <c r="B20" s="12" t="s">
        <v>89</v>
      </c>
      <c r="C20" s="10" t="s">
        <v>114</v>
      </c>
      <c r="D20" s="10" t="s">
        <v>44</v>
      </c>
      <c r="E20" s="10" t="s">
        <v>25</v>
      </c>
      <c r="F20" s="10" t="s">
        <v>115</v>
      </c>
      <c r="G20" s="14" t="s">
        <v>107</v>
      </c>
      <c r="H20" s="10" t="s">
        <v>115</v>
      </c>
      <c r="I20" s="10" t="s">
        <v>116</v>
      </c>
      <c r="J20" s="14" t="s">
        <v>117</v>
      </c>
      <c r="K20" s="10" t="s">
        <v>31</v>
      </c>
      <c r="L20" s="13" t="s">
        <v>110</v>
      </c>
      <c r="M20" s="10">
        <v>14</v>
      </c>
      <c r="N20" s="10">
        <v>30</v>
      </c>
      <c r="O20" s="29">
        <v>31.0633</v>
      </c>
      <c r="P20" s="29">
        <v>31.0633</v>
      </c>
      <c r="Q20" s="29"/>
      <c r="R20" s="10" t="s">
        <v>111</v>
      </c>
    </row>
    <row r="21" ht="93" customHeight="1" spans="1:18">
      <c r="A21" s="5">
        <v>17</v>
      </c>
      <c r="B21" s="12" t="s">
        <v>89</v>
      </c>
      <c r="C21" s="10" t="s">
        <v>118</v>
      </c>
      <c r="D21" s="10" t="s">
        <v>44</v>
      </c>
      <c r="E21" s="10" t="s">
        <v>25</v>
      </c>
      <c r="F21" s="10" t="s">
        <v>92</v>
      </c>
      <c r="G21" s="14" t="s">
        <v>107</v>
      </c>
      <c r="H21" s="10" t="s">
        <v>92</v>
      </c>
      <c r="I21" s="10" t="s">
        <v>93</v>
      </c>
      <c r="J21" s="14" t="s">
        <v>119</v>
      </c>
      <c r="K21" s="10" t="s">
        <v>31</v>
      </c>
      <c r="L21" s="13" t="s">
        <v>110</v>
      </c>
      <c r="M21" s="8">
        <v>26</v>
      </c>
      <c r="N21" s="8">
        <v>48</v>
      </c>
      <c r="O21" s="29">
        <v>116.7978</v>
      </c>
      <c r="P21" s="29">
        <v>116.7978</v>
      </c>
      <c r="Q21" s="29"/>
      <c r="R21" s="10" t="s">
        <v>111</v>
      </c>
    </row>
    <row r="22" ht="127" customHeight="1" spans="1:18">
      <c r="A22" s="5">
        <v>18</v>
      </c>
      <c r="B22" s="12" t="s">
        <v>89</v>
      </c>
      <c r="C22" s="10" t="s">
        <v>120</v>
      </c>
      <c r="D22" s="10" t="s">
        <v>44</v>
      </c>
      <c r="E22" s="10" t="s">
        <v>25</v>
      </c>
      <c r="F22" s="10" t="s">
        <v>121</v>
      </c>
      <c r="G22" s="14" t="s">
        <v>107</v>
      </c>
      <c r="H22" s="10" t="s">
        <v>121</v>
      </c>
      <c r="I22" s="10" t="s">
        <v>122</v>
      </c>
      <c r="J22" s="14" t="s">
        <v>123</v>
      </c>
      <c r="K22" s="10" t="s">
        <v>31</v>
      </c>
      <c r="L22" s="13" t="s">
        <v>110</v>
      </c>
      <c r="M22" s="10">
        <v>37</v>
      </c>
      <c r="N22" s="10">
        <v>58</v>
      </c>
      <c r="O22" s="29">
        <v>333.6647</v>
      </c>
      <c r="P22" s="29">
        <v>333.6647</v>
      </c>
      <c r="Q22" s="29"/>
      <c r="R22" s="10" t="s">
        <v>111</v>
      </c>
    </row>
    <row r="23" ht="36" spans="1:18">
      <c r="A23" s="5">
        <v>19</v>
      </c>
      <c r="B23" s="12" t="s">
        <v>89</v>
      </c>
      <c r="C23" s="10" t="s">
        <v>100</v>
      </c>
      <c r="D23" s="10" t="s">
        <v>24</v>
      </c>
      <c r="E23" s="10" t="s">
        <v>25</v>
      </c>
      <c r="F23" s="14" t="s">
        <v>101</v>
      </c>
      <c r="G23" s="10">
        <v>2021</v>
      </c>
      <c r="H23" s="9" t="s">
        <v>102</v>
      </c>
      <c r="I23" s="10" t="s">
        <v>103</v>
      </c>
      <c r="J23" s="13" t="s">
        <v>124</v>
      </c>
      <c r="K23" s="10" t="s">
        <v>31</v>
      </c>
      <c r="L23" s="10" t="s">
        <v>49</v>
      </c>
      <c r="M23" s="10">
        <v>43</v>
      </c>
      <c r="N23" s="10">
        <v>76</v>
      </c>
      <c r="O23" s="10">
        <v>51</v>
      </c>
      <c r="P23" s="10">
        <v>51</v>
      </c>
      <c r="Q23" s="10"/>
      <c r="R23" s="10" t="s">
        <v>56</v>
      </c>
    </row>
    <row r="24" ht="109" customHeight="1" spans="1:18">
      <c r="A24" s="5">
        <v>20</v>
      </c>
      <c r="B24" s="15" t="s">
        <v>74</v>
      </c>
      <c r="C24" s="15" t="s">
        <v>125</v>
      </c>
      <c r="D24" s="15" t="s">
        <v>35</v>
      </c>
      <c r="E24" s="15" t="s">
        <v>45</v>
      </c>
      <c r="F24" s="15" t="s">
        <v>126</v>
      </c>
      <c r="G24" s="15" t="s">
        <v>27</v>
      </c>
      <c r="H24" s="15" t="s">
        <v>57</v>
      </c>
      <c r="I24" s="15" t="s">
        <v>61</v>
      </c>
      <c r="J24" s="30" t="s">
        <v>127</v>
      </c>
      <c r="K24" s="15" t="s">
        <v>31</v>
      </c>
      <c r="L24" s="15" t="s">
        <v>83</v>
      </c>
      <c r="M24" s="15">
        <v>302</v>
      </c>
      <c r="N24" s="15">
        <v>575</v>
      </c>
      <c r="O24" s="15">
        <v>98</v>
      </c>
      <c r="P24" s="15">
        <v>15</v>
      </c>
      <c r="Q24" s="15">
        <v>83</v>
      </c>
      <c r="R24" s="15" t="s">
        <v>128</v>
      </c>
    </row>
    <row r="25" ht="75" customHeight="1" spans="1:18">
      <c r="A25" s="5">
        <v>21</v>
      </c>
      <c r="B25" s="15" t="s">
        <v>74</v>
      </c>
      <c r="C25" s="15" t="s">
        <v>129</v>
      </c>
      <c r="D25" s="15" t="s">
        <v>35</v>
      </c>
      <c r="E25" s="15" t="s">
        <v>45</v>
      </c>
      <c r="F25" s="16" t="s">
        <v>130</v>
      </c>
      <c r="G25" s="15" t="s">
        <v>27</v>
      </c>
      <c r="H25" s="15" t="s">
        <v>57</v>
      </c>
      <c r="I25" s="15" t="s">
        <v>61</v>
      </c>
      <c r="J25" s="30" t="s">
        <v>131</v>
      </c>
      <c r="K25" s="15" t="s">
        <v>31</v>
      </c>
      <c r="L25" s="15" t="s">
        <v>83</v>
      </c>
      <c r="M25" s="16">
        <v>21</v>
      </c>
      <c r="N25" s="16">
        <v>32</v>
      </c>
      <c r="O25" s="16">
        <v>95</v>
      </c>
      <c r="P25" s="16">
        <v>95</v>
      </c>
      <c r="Q25" s="16"/>
      <c r="R25" s="15" t="s">
        <v>128</v>
      </c>
    </row>
    <row r="26" ht="102" customHeight="1" spans="1:18">
      <c r="A26" s="5">
        <v>22</v>
      </c>
      <c r="B26" s="17" t="s">
        <v>132</v>
      </c>
      <c r="C26" s="10" t="s">
        <v>133</v>
      </c>
      <c r="D26" s="6" t="s">
        <v>44</v>
      </c>
      <c r="E26" s="18" t="s">
        <v>25</v>
      </c>
      <c r="F26" s="10" t="s">
        <v>134</v>
      </c>
      <c r="G26" s="19" t="s">
        <v>27</v>
      </c>
      <c r="H26" s="10" t="s">
        <v>135</v>
      </c>
      <c r="I26" s="10" t="s">
        <v>136</v>
      </c>
      <c r="J26" s="10" t="s">
        <v>137</v>
      </c>
      <c r="K26" s="10" t="s">
        <v>31</v>
      </c>
      <c r="L26" s="10" t="s">
        <v>138</v>
      </c>
      <c r="M26" s="10">
        <v>45</v>
      </c>
      <c r="N26" s="10">
        <v>86</v>
      </c>
      <c r="O26" s="10">
        <v>251.984</v>
      </c>
      <c r="P26" s="10">
        <v>251.984</v>
      </c>
      <c r="Q26" s="10"/>
      <c r="R26" s="10" t="s">
        <v>139</v>
      </c>
    </row>
    <row r="27" ht="103" customHeight="1" spans="1:18">
      <c r="A27" s="5">
        <v>23</v>
      </c>
      <c r="B27" s="7" t="s">
        <v>140</v>
      </c>
      <c r="C27" s="7" t="s">
        <v>141</v>
      </c>
      <c r="D27" s="7" t="s">
        <v>44</v>
      </c>
      <c r="E27" s="20" t="s">
        <v>25</v>
      </c>
      <c r="F27" s="7" t="s">
        <v>142</v>
      </c>
      <c r="G27" s="7">
        <v>2020</v>
      </c>
      <c r="H27" s="7" t="s">
        <v>143</v>
      </c>
      <c r="I27" s="7" t="s">
        <v>144</v>
      </c>
      <c r="J27" s="7" t="s">
        <v>145</v>
      </c>
      <c r="K27" s="7" t="s">
        <v>146</v>
      </c>
      <c r="L27" s="7" t="s">
        <v>14</v>
      </c>
      <c r="M27" s="22">
        <v>72</v>
      </c>
      <c r="N27" s="22">
        <v>154</v>
      </c>
      <c r="O27" s="7">
        <v>130</v>
      </c>
      <c r="P27" s="7">
        <v>130</v>
      </c>
      <c r="Q27" s="7"/>
      <c r="R27" s="7" t="s">
        <v>147</v>
      </c>
    </row>
    <row r="28" ht="113" customHeight="1" spans="1:18">
      <c r="A28" s="5">
        <v>24</v>
      </c>
      <c r="B28" s="7" t="s">
        <v>148</v>
      </c>
      <c r="C28" s="7" t="s">
        <v>149</v>
      </c>
      <c r="D28" s="21" t="s">
        <v>44</v>
      </c>
      <c r="E28" s="7" t="s">
        <v>25</v>
      </c>
      <c r="F28" s="22" t="s">
        <v>150</v>
      </c>
      <c r="G28" s="22" t="s">
        <v>27</v>
      </c>
      <c r="H28" s="7" t="s">
        <v>148</v>
      </c>
      <c r="I28" s="22" t="s">
        <v>151</v>
      </c>
      <c r="J28" s="7" t="s">
        <v>152</v>
      </c>
      <c r="K28" s="7" t="s">
        <v>146</v>
      </c>
      <c r="L28" s="7" t="s">
        <v>153</v>
      </c>
      <c r="M28" s="22">
        <v>22</v>
      </c>
      <c r="N28" s="22">
        <v>35</v>
      </c>
      <c r="O28" s="7">
        <v>190</v>
      </c>
      <c r="P28" s="7">
        <v>190</v>
      </c>
      <c r="Q28" s="7"/>
      <c r="R28" s="7" t="s">
        <v>154</v>
      </c>
    </row>
    <row r="29" ht="35" customHeight="1" spans="1:18">
      <c r="A29" s="23" t="s">
        <v>155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31">
        <f t="shared" ref="M29:Q29" si="0">SUM(M5:M28)</f>
        <v>1088</v>
      </c>
      <c r="N29" s="31">
        <f t="shared" si="0"/>
        <v>1944</v>
      </c>
      <c r="O29" s="31">
        <f t="shared" si="0"/>
        <v>5692.7479</v>
      </c>
      <c r="P29" s="31">
        <f t="shared" si="0"/>
        <v>4609.7479</v>
      </c>
      <c r="Q29" s="31">
        <f t="shared" si="0"/>
        <v>83</v>
      </c>
      <c r="R29" s="25"/>
    </row>
  </sheetData>
  <autoFilter ref="A3:Q24">
    <extLst/>
  </autoFilter>
  <mergeCells count="19">
    <mergeCell ref="A1:R1"/>
    <mergeCell ref="A2:R2"/>
    <mergeCell ref="M3:N3"/>
    <mergeCell ref="A29:B2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Q3:Q4"/>
    <mergeCell ref="R3:R4"/>
  </mergeCells>
  <pageMargins left="0.751388888888889" right="0.751388888888889" top="1" bottom="1" header="0.5" footer="0.5"/>
  <pageSetup paperSize="8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我的文档</cp:lastModifiedBy>
  <dcterms:created xsi:type="dcterms:W3CDTF">2021-07-12T01:32:00Z</dcterms:created>
  <dcterms:modified xsi:type="dcterms:W3CDTF">2021-07-26T03:29:01Z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D61FCEBFE3FC4932BE4CDA495125CF2A</vt:lpwstr>
  </property>
  <property fmtid="{D5CDD505-2E9C-101B-9397-08002B2CF9AE}" pid="3" name="KSOProductBuildVer">
    <vt:lpwstr>2052-11.1.0.10314</vt:lpwstr>
  </property>
</Properties>
</file>